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5B65AA1F-80DF-4239-AF79-006BD99D8F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<sst xmlns="http://schemas.openxmlformats.org/spreadsheetml/2006/main" count="29" uniqueCount="14">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</sst>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193" activePane="bottomRight" state="frozen"/>
      <selection pane="topRight" activeCell="D1" sqref="D1"/>
      <selection pane="bottomLeft" activeCell="A7" sqref="A7"/>
      <selection pane="bottomRight" activeCell="N199" sqref="N199:N200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0</v>
      </c>
      <c r="F225" s="6"/>
      <c r="G225" s="33">
        <f>H225/'Omzetting-Convertion'!E$8</f>
        <v>0</v>
      </c>
      <c r="H225" s="40"/>
      <c r="I225" s="6">
        <f>J225/'Omzetting-Convertion'!F$8</f>
        <v>0</v>
      </c>
      <c r="J225" s="6"/>
      <c r="K225" s="33">
        <f>L225/'Omzetting-Convertion'!G$8</f>
        <v>0</v>
      </c>
      <c r="L225" s="6"/>
      <c r="M225" s="33">
        <f>N225/'Omzetting-Convertion'!H$8</f>
        <v>0</v>
      </c>
      <c r="N225" s="6"/>
      <c r="O225" s="33">
        <f>P225/'Omzetting-Convertion'!I$8</f>
        <v>0</v>
      </c>
      <c r="P225" s="6"/>
      <c r="Q225" s="5"/>
    </row>
    <row r="226" spans="2:17" x14ac:dyDescent="0.3">
      <c r="B226"/>
      <c r="C226" s="5">
        <v>46113</v>
      </c>
      <c r="D226" s="5"/>
      <c r="E226" s="33">
        <f>F226/'Omzetting-Convertion'!D$8</f>
        <v>0</v>
      </c>
      <c r="F226" s="6"/>
      <c r="G226" s="33">
        <f>H226/'Omzetting-Convertion'!E$8</f>
        <v>0</v>
      </c>
      <c r="H226" s="40"/>
      <c r="I226" s="6">
        <f>J226/'Omzetting-Convertion'!F$8</f>
        <v>0</v>
      </c>
      <c r="J226" s="6"/>
      <c r="K226" s="33">
        <f>L226/'Omzetting-Convertion'!G$8</f>
        <v>0</v>
      </c>
      <c r="L226" s="6"/>
      <c r="M226" s="33">
        <f>N226/'Omzetting-Convertion'!H$8</f>
        <v>0</v>
      </c>
      <c r="N226" s="6"/>
      <c r="O226" s="33">
        <f>P226/'Omzetting-Convertion'!I$8</f>
        <v>0</v>
      </c>
      <c r="P226" s="6"/>
      <c r="Q226" s="5"/>
    </row>
    <row r="227" spans="2:17" x14ac:dyDescent="0.3">
      <c r="B227"/>
      <c r="C227" s="5">
        <v>46143</v>
      </c>
      <c r="D227" s="5"/>
      <c r="E227" s="33">
        <f>F227/'Omzetting-Convertion'!D$8</f>
        <v>0</v>
      </c>
      <c r="F227" s="6"/>
      <c r="G227" s="33">
        <f>H227/'Omzetting-Convertion'!E$8</f>
        <v>0</v>
      </c>
      <c r="H227" s="40"/>
      <c r="I227" s="6">
        <f>J227/'Omzetting-Convertion'!F$8</f>
        <v>0</v>
      </c>
      <c r="J227" s="6"/>
      <c r="K227" s="33">
        <f>L227/'Omzetting-Convertion'!G$8</f>
        <v>0</v>
      </c>
      <c r="L227" s="6"/>
      <c r="M227" s="33">
        <f>N227/'Omzetting-Convertion'!H$8</f>
        <v>0</v>
      </c>
      <c r="N227" s="6"/>
      <c r="O227" s="33">
        <f>P227/'Omzetting-Convertion'!I$8</f>
        <v>0</v>
      </c>
      <c r="P227" s="6"/>
      <c r="Q227" s="5"/>
    </row>
    <row r="228" spans="2:17" x14ac:dyDescent="0.3">
      <c r="B228"/>
      <c r="C228" s="5">
        <v>46174</v>
      </c>
      <c r="D228" s="5"/>
      <c r="E228" s="33">
        <f>F228/'Omzetting-Convertion'!D$8</f>
        <v>0</v>
      </c>
      <c r="F228" s="6"/>
      <c r="G228" s="33">
        <f>H228/'Omzetting-Convertion'!E$8</f>
        <v>0</v>
      </c>
      <c r="H228" s="40"/>
      <c r="I228" s="6">
        <f>J228/'Omzetting-Convertion'!F$8</f>
        <v>0</v>
      </c>
      <c r="J228" s="6"/>
      <c r="K228" s="33">
        <f>L228/'Omzetting-Convertion'!G$8</f>
        <v>0</v>
      </c>
      <c r="L228" s="6"/>
      <c r="M228" s="33">
        <f>N228/'Omzetting-Convertion'!H$8</f>
        <v>0</v>
      </c>
      <c r="N228" s="6"/>
      <c r="O228" s="33">
        <f>P228/'Omzetting-Convertion'!I$8</f>
        <v>0</v>
      </c>
      <c r="P228" s="6"/>
      <c r="Q228" s="5"/>
    </row>
    <row r="229" spans="2:17" x14ac:dyDescent="0.3">
      <c r="B229"/>
      <c r="C229" s="5">
        <v>46204</v>
      </c>
      <c r="D229" s="5"/>
      <c r="E229" s="33">
        <f>F229/'Omzetting-Convertion'!D$8</f>
        <v>0</v>
      </c>
      <c r="F229" s="6"/>
      <c r="G229" s="33">
        <f>H229/'Omzetting-Convertion'!E$8</f>
        <v>0</v>
      </c>
      <c r="H229" s="40"/>
      <c r="I229" s="6">
        <f>J229/'Omzetting-Convertion'!F$8</f>
        <v>0</v>
      </c>
      <c r="J229" s="6"/>
      <c r="K229" s="33">
        <f>L229/'Omzetting-Convertion'!G$8</f>
        <v>0</v>
      </c>
      <c r="L229" s="6"/>
      <c r="M229" s="33">
        <f>N229/'Omzetting-Convertion'!H$8</f>
        <v>0</v>
      </c>
      <c r="N229" s="6"/>
      <c r="O229" s="33">
        <f>P229/'Omzetting-Convertion'!I$8</f>
        <v>0</v>
      </c>
      <c r="P229" s="6"/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WIBoB7He2EtzbctMnEThMLKRdQn5ngYTsaBjffFi0zRiovC3HX2560JkJIgdawrs6NlevcRkTxKLhiKPE9xY7A==" saltValue="LQszwED2A8ETIH9dcr8C5Q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2026-02-10T11:12:43Z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